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gorzata.lawniczak\Desktop\"/>
    </mc:Choice>
  </mc:AlternateContent>
  <bookViews>
    <workbookView xWindow="0" yWindow="0" windowWidth="28800" windowHeight="12135"/>
  </bookViews>
  <sheets>
    <sheet name="Arkusz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8" i="1"/>
  <c r="I7" i="1"/>
  <c r="I6" i="1"/>
  <c r="I5" i="1"/>
  <c r="I4" i="1"/>
  <c r="I10" i="1" l="1"/>
  <c r="I11" i="1" s="1"/>
</calcChain>
</file>

<file path=xl/sharedStrings.xml><?xml version="1.0" encoding="utf-8"?>
<sst xmlns="http://schemas.openxmlformats.org/spreadsheetml/2006/main" count="38" uniqueCount="29">
  <si>
    <t>Rozmiar opon</t>
  </si>
  <si>
    <t>Ilość</t>
  </si>
  <si>
    <t>rodzaj felgi</t>
  </si>
  <si>
    <t>nazwa opony</t>
  </si>
  <si>
    <t>cena netto za 1 szt.</t>
  </si>
  <si>
    <t>ilość szt.</t>
  </si>
  <si>
    <t>index nośności</t>
  </si>
  <si>
    <t>index prędkości</t>
  </si>
  <si>
    <t>wartość netto</t>
  </si>
  <si>
    <t>205/55/16</t>
  </si>
  <si>
    <t>aluminiowe</t>
  </si>
  <si>
    <t>Goodyear EFFICIENTGRIP PERFORMANCE  [94] V</t>
  </si>
  <si>
    <t>V</t>
  </si>
  <si>
    <t>205/50/17</t>
  </si>
  <si>
    <t>Hankook VENTUS PRIME 3 K125  [93] V  XL  FR</t>
  </si>
  <si>
    <t>215/60/16</t>
  </si>
  <si>
    <t>Continental  CONTIPREMIUM CONTACT 5  [95] H</t>
  </si>
  <si>
    <t>H</t>
  </si>
  <si>
    <t>Goodyear  EFFCIENTGRIP PERFORMANCE  [99] H  XL</t>
  </si>
  <si>
    <t>215/55/17</t>
  </si>
  <si>
    <t xml:space="preserve">Goodyear EFFICIENTGRIP PERFORMANCE  [94] V </t>
  </si>
  <si>
    <t>215/55/16</t>
  </si>
  <si>
    <t>stalowe</t>
  </si>
  <si>
    <t>Hankook VENTUS PRIME 3 K125  [93] V</t>
  </si>
  <si>
    <t>Całkowita wartość netto</t>
  </si>
  <si>
    <t>Całkowita wartość brutto</t>
  </si>
  <si>
    <t>Formularz ofertowy do Zapytania ofertowego  BA-I.2632.15.2018 z dnia 22.03.2018</t>
  </si>
  <si>
    <t>Opony do samochodów służbowych UMWP lato 2018</t>
  </si>
  <si>
    <t>Data,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</si>
</sst>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activeCell="G17" sqref="G17"/>
    </sheetView>
  </sheetViews>
  <sheetFormatPr defaultRowHeight="15" x14ac:dyDescent="0.25"/>
  <cols>
    <col min="1" max="1" width="16.42578125" customWidth="1"/>
    <col min="2" max="2" width="8.7109375" customWidth="1"/>
    <col min="3" max="3" width="16.28515625" customWidth="1"/>
    <col min="4" max="4" width="60.42578125" customWidth="1"/>
    <col min="5" max="5" width="16.42578125" customWidth="1"/>
    <col min="7" max="7" width="13.28515625" customWidth="1"/>
    <col min="8" max="8" width="17.140625" customWidth="1"/>
    <col min="9" max="9" width="19.85546875" customWidth="1"/>
  </cols>
  <sheetData>
    <row r="1" spans="1:9" ht="18.75" x14ac:dyDescent="0.3">
      <c r="D1" s="17" t="s">
        <v>26</v>
      </c>
    </row>
    <row r="2" spans="1:9" ht="15.75" x14ac:dyDescent="0.25">
      <c r="D2" s="18" t="s">
        <v>27</v>
      </c>
      <c r="E2" s="19"/>
      <c r="F2" s="19"/>
      <c r="G2" s="19"/>
    </row>
    <row r="3" spans="1:9" ht="37.5" x14ac:dyDescent="0.3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18.75" x14ac:dyDescent="0.3">
      <c r="A4" s="3" t="s">
        <v>9</v>
      </c>
      <c r="B4" s="4">
        <v>4</v>
      </c>
      <c r="C4" s="3" t="s">
        <v>10</v>
      </c>
      <c r="D4" s="4" t="s">
        <v>11</v>
      </c>
      <c r="E4" s="5"/>
      <c r="F4" s="6">
        <v>12</v>
      </c>
      <c r="G4" s="4">
        <v>94</v>
      </c>
      <c r="H4" s="4" t="s">
        <v>12</v>
      </c>
      <c r="I4" s="4">
        <f t="shared" ref="I4:I9" si="0">F4*E4</f>
        <v>0</v>
      </c>
    </row>
    <row r="5" spans="1:9" ht="18.75" x14ac:dyDescent="0.3">
      <c r="A5" s="3" t="s">
        <v>13</v>
      </c>
      <c r="B5" s="4">
        <v>4</v>
      </c>
      <c r="C5" s="3" t="s">
        <v>10</v>
      </c>
      <c r="D5" s="4" t="s">
        <v>14</v>
      </c>
      <c r="E5" s="5"/>
      <c r="F5" s="6">
        <v>12</v>
      </c>
      <c r="G5" s="4">
        <v>93</v>
      </c>
      <c r="H5" s="4" t="s">
        <v>12</v>
      </c>
      <c r="I5" s="4">
        <f t="shared" si="0"/>
        <v>0</v>
      </c>
    </row>
    <row r="6" spans="1:9" ht="18.75" x14ac:dyDescent="0.3">
      <c r="A6" s="3" t="s">
        <v>15</v>
      </c>
      <c r="B6" s="4">
        <v>4</v>
      </c>
      <c r="C6" s="3" t="s">
        <v>10</v>
      </c>
      <c r="D6" s="4" t="s">
        <v>16</v>
      </c>
      <c r="E6" s="5"/>
      <c r="F6" s="6">
        <v>4</v>
      </c>
      <c r="G6" s="4">
        <v>95</v>
      </c>
      <c r="H6" s="4" t="s">
        <v>17</v>
      </c>
      <c r="I6" s="4">
        <f t="shared" si="0"/>
        <v>0</v>
      </c>
    </row>
    <row r="7" spans="1:9" ht="18.75" x14ac:dyDescent="0.3">
      <c r="A7" s="3" t="s">
        <v>15</v>
      </c>
      <c r="B7" s="4">
        <v>4</v>
      </c>
      <c r="C7" s="3" t="s">
        <v>10</v>
      </c>
      <c r="D7" s="4" t="s">
        <v>18</v>
      </c>
      <c r="E7" s="5"/>
      <c r="F7" s="6">
        <v>4</v>
      </c>
      <c r="G7" s="4">
        <v>99</v>
      </c>
      <c r="H7" s="4" t="s">
        <v>17</v>
      </c>
      <c r="I7" s="4">
        <f t="shared" si="0"/>
        <v>0</v>
      </c>
    </row>
    <row r="8" spans="1:9" ht="18.75" x14ac:dyDescent="0.3">
      <c r="A8" s="3" t="s">
        <v>19</v>
      </c>
      <c r="B8" s="4">
        <v>4</v>
      </c>
      <c r="C8" s="3" t="s">
        <v>10</v>
      </c>
      <c r="D8" s="4" t="s">
        <v>20</v>
      </c>
      <c r="E8" s="5"/>
      <c r="F8" s="6">
        <v>4</v>
      </c>
      <c r="G8" s="4">
        <v>94</v>
      </c>
      <c r="H8" s="4" t="s">
        <v>12</v>
      </c>
      <c r="I8" s="4">
        <f t="shared" si="0"/>
        <v>0</v>
      </c>
    </row>
    <row r="9" spans="1:9" ht="18.75" x14ac:dyDescent="0.3">
      <c r="A9" s="7" t="s">
        <v>21</v>
      </c>
      <c r="B9" s="8">
        <v>4</v>
      </c>
      <c r="C9" s="7" t="s">
        <v>22</v>
      </c>
      <c r="D9" s="4" t="s">
        <v>23</v>
      </c>
      <c r="E9" s="5"/>
      <c r="F9" s="6">
        <v>4</v>
      </c>
      <c r="G9" s="4">
        <v>93</v>
      </c>
      <c r="H9" s="4" t="s">
        <v>12</v>
      </c>
      <c r="I9" s="4">
        <f t="shared" si="0"/>
        <v>0</v>
      </c>
    </row>
    <row r="10" spans="1:9" ht="18.75" x14ac:dyDescent="0.3">
      <c r="A10" s="9"/>
      <c r="B10" s="10"/>
      <c r="C10" s="9"/>
      <c r="D10" s="11"/>
      <c r="E10" s="12"/>
      <c r="F10" s="12"/>
      <c r="G10" s="12" t="s">
        <v>24</v>
      </c>
      <c r="H10" s="12"/>
      <c r="I10" s="5">
        <f>SUM(I4:I9)</f>
        <v>0</v>
      </c>
    </row>
    <row r="11" spans="1:9" ht="18.75" x14ac:dyDescent="0.3">
      <c r="A11" s="11"/>
      <c r="B11" s="13"/>
      <c r="C11" s="11"/>
      <c r="D11" s="11"/>
      <c r="E11" s="12"/>
      <c r="F11" s="12"/>
      <c r="G11" s="14" t="s">
        <v>25</v>
      </c>
      <c r="H11" s="15"/>
      <c r="I11" s="16">
        <f>I10*1.23</f>
        <v>0</v>
      </c>
    </row>
    <row r="14" spans="1:9" x14ac:dyDescent="0.25">
      <c r="G14" s="20" t="s">
        <v>28</v>
      </c>
    </row>
  </sheetData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Ławniczak Małgorzata</dc:creator>
  <cp:lastModifiedBy>Ławniczak Małgorzata</cp:lastModifiedBy>
  <cp:lastPrinted>2018-03-22T12:20:55Z</cp:lastPrinted>
  <dcterms:created xsi:type="dcterms:W3CDTF">2018-03-22T09:46:03Z</dcterms:created>
  <dcterms:modified xsi:type="dcterms:W3CDTF">2018-03-22T12:28:14Z</dcterms:modified>
</cp:coreProperties>
</file>